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0"/>
  </bookViews>
  <sheets>
    <sheet name="Прил10" sheetId="1" r:id="rId1"/>
    <sheet name="Прил11" sheetId="2" r:id="rId2"/>
  </sheets>
  <definedNames/>
  <calcPr fullCalcOnLoad="1"/>
</workbook>
</file>

<file path=xl/sharedStrings.xml><?xml version="1.0" encoding="utf-8"?>
<sst xmlns="http://schemas.openxmlformats.org/spreadsheetml/2006/main" count="79" uniqueCount="45">
  <si>
    <t>тыс.руб.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</si>
  <si>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</si>
  <si>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</si>
  <si>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</si>
  <si>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Итого источников внутреннего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</si>
  <si>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</si>
  <si>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</si>
  <si>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</si>
  <si>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</si>
  <si>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</si>
  <si>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</si>
  <si>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</si>
  <si>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</si>
  <si>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</si>
  <si>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</si>
  <si>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</si>
  <si>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</si>
  <si>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</si>
  <si>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</si>
  <si>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</si>
  <si>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</si>
  <si>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</si>
  <si>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</si>
  <si>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2015 год</t>
  </si>
  <si>
    <t>к решению Собрания депутатов муниципального образования город Советск Щекинского района  "О бюджете  муниципального образования город Советск Щекинского района на 2015 год  и плановый период 2016 и 2017 годов"</t>
  </si>
  <si>
    <t xml:space="preserve">Источники внутреннего финансирования дефицита бюджета муниципального образования город Советск Щекинского района на 2015 год </t>
  </si>
  <si>
    <t>Приложение 10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</si>
  <si>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</si>
  <si>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</si>
  <si>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</si>
  <si>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000 01 03 00 00 10 0000 710</t>
  </si>
  <si>
    <t>000 01 03 00 00 00 0000 800</t>
  </si>
  <si>
    <t>000 01 03 00 00 10 0000 810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</si>
  <si>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</si>
  <si>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кредитов от других бюджетов бюджетной системы 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</si>
  <si>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</si>
  <si>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 поселения кредитов от других бюджетов бюджетной системы  Российской Федерации в валюте Российской Федерации</t>
  </si>
  <si>
    <t>Приложение 11</t>
  </si>
  <si>
    <t>2016 год</t>
  </si>
  <si>
    <t>2017 год</t>
  </si>
  <si>
    <t xml:space="preserve">Источники внутреннего финансирования дефицита бюджета муниципального образования город Советск Щекинского района на 2016-2017 год </t>
  </si>
  <si>
    <t>Приложение 4</t>
  </si>
  <si>
    <t>Приложение 3</t>
  </si>
  <si>
    <t>от 10 декабря  2015г. № 23-73</t>
  </si>
  <si>
    <t>от 10 декабря 2015г. № 23-73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</si>
</sst>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  <numFmt numFmtId="178" formatCode="000000"/>
  </numFmts>
  <fonts count="4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 applyProtection="1">
      <alignment vertical="center" wrapText="1"/>
      <protection locked="0"/>
    </xf>
    <xf numFmtId="169" fontId="1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69" fontId="4" fillId="0" borderId="10" xfId="0" applyNumberFormat="1" applyFont="1" applyFill="1" applyBorder="1" applyAlignment="1" applyProtection="1">
      <alignment vertical="center" wrapText="1"/>
      <protection locked="0"/>
    </xf>
    <xf numFmtId="0" fontId="8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169" fontId="8" fillId="32" borderId="10" xfId="62" applyNumberFormat="1" applyFont="1" applyFill="1" applyBorder="1" applyAlignment="1">
      <alignment/>
    </xf>
    <xf numFmtId="169" fontId="7" fillId="32" borderId="10" xfId="62" applyNumberFormat="1" applyFont="1" applyFill="1" applyBorder="1" applyAlignment="1">
      <alignment/>
    </xf>
    <xf numFmtId="169" fontId="5" fillId="32" borderId="10" xfId="62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/>
    </xf>
    <xf numFmtId="168" fontId="12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2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4.421875" style="0" customWidth="1"/>
  </cols>
  <sheetData>
    <row r="1" ht="12.75">
      <c r="C1" s="21" t="s">
        <v>42</v>
      </c>
    </row>
    <row r="2" spans="2:4" ht="12.75">
      <c r="B2" s="30" t="s">
        <v>26</v>
      </c>
      <c r="C2" s="30"/>
      <c r="D2" s="1"/>
    </row>
    <row r="3" spans="2:4" ht="45" customHeight="1">
      <c r="B3" s="31" t="s">
        <v>24</v>
      </c>
      <c r="C3" s="31"/>
      <c r="D3" s="2"/>
    </row>
    <row r="4" spans="2:4" ht="12.75">
      <c r="B4" s="32" t="s">
        <v>44</v>
      </c>
      <c r="C4" s="32"/>
      <c r="D4" s="1"/>
    </row>
    <row r="5" spans="1:3" ht="66" customHeight="1">
      <c r="A5" s="29" t="s">
        <v>25</v>
      </c>
      <c r="B5" s="29"/>
      <c r="C5" s="29"/>
    </row>
    <row r="7" ht="12.75">
      <c r="C7" s="20" t="s">
        <v>0</v>
      </c>
    </row>
    <row r="8" spans="1:3" ht="33" customHeight="1">
      <c r="A8" s="6" t="s">
        <v>1</v>
      </c>
      <c r="B8" s="6" t="s">
        <v>2</v>
      </c>
      <c r="C8" s="6" t="s">
        <v>23</v>
      </c>
    </row>
    <row r="9" spans="1:3" ht="33" customHeight="1">
      <c r="A9" s="5"/>
      <c r="B9" s="3" t="s">
        <v>3</v>
      </c>
      <c r="C9" s="19"/>
    </row>
    <row r="10" spans="1:3" ht="30" customHeight="1">
      <c r="A10" s="17" t="s">
        <v>27</v>
      </c>
      <c r="B10" s="10" t="s">
        <v>28</v>
      </c>
      <c r="C10" s="14">
        <f>SUM(C11-C13)</f>
        <v>900</v>
      </c>
    </row>
    <row r="11" spans="1:3" ht="39" customHeight="1">
      <c r="A11" s="6" t="s">
        <v>29</v>
      </c>
      <c r="B11" s="18" t="s">
        <v>33</v>
      </c>
      <c r="C11" s="4">
        <v>900</v>
      </c>
    </row>
    <row r="12" spans="1:3" ht="39" customHeight="1">
      <c r="A12" s="6" t="s">
        <v>30</v>
      </c>
      <c r="B12" s="18" t="s">
        <v>34</v>
      </c>
      <c r="C12" s="4"/>
    </row>
    <row r="13" spans="1:3" ht="41.25" customHeight="1">
      <c r="A13" s="6" t="s">
        <v>31</v>
      </c>
      <c r="B13" s="18" t="s">
        <v>35</v>
      </c>
      <c r="C13" s="4">
        <f>SUM(C14)</f>
        <v>0</v>
      </c>
    </row>
    <row r="14" spans="1:3" ht="45" customHeight="1">
      <c r="A14" s="6" t="s">
        <v>32</v>
      </c>
      <c r="B14" s="18" t="s">
        <v>36</v>
      </c>
      <c r="C14" s="4"/>
    </row>
    <row r="15" spans="1:3" ht="25.5" customHeight="1">
      <c r="A15" s="17" t="s">
        <v>14</v>
      </c>
      <c r="B15" s="10" t="s">
        <v>15</v>
      </c>
      <c r="C15" s="14">
        <f>C20-C16</f>
        <v>13513.299999999996</v>
      </c>
    </row>
    <row r="16" spans="1:3" ht="12.75">
      <c r="A16" s="11" t="s">
        <v>13</v>
      </c>
      <c r="B16" s="12" t="s">
        <v>5</v>
      </c>
      <c r="C16" s="15">
        <f>C17</f>
        <v>30778.9</v>
      </c>
    </row>
    <row r="17" spans="1:3" ht="12.75">
      <c r="A17" s="11" t="s">
        <v>22</v>
      </c>
      <c r="B17" s="12" t="s">
        <v>6</v>
      </c>
      <c r="C17" s="15">
        <f>C18</f>
        <v>30778.9</v>
      </c>
    </row>
    <row r="18" spans="1:3" ht="12.75">
      <c r="A18" s="11" t="s">
        <v>18</v>
      </c>
      <c r="B18" s="12" t="s">
        <v>7</v>
      </c>
      <c r="C18" s="15">
        <f>C19</f>
        <v>30778.9</v>
      </c>
    </row>
    <row r="19" spans="1:3" ht="25.5">
      <c r="A19" s="11" t="s">
        <v>19</v>
      </c>
      <c r="B19" s="13" t="s">
        <v>8</v>
      </c>
      <c r="C19" s="16">
        <v>30778.9</v>
      </c>
    </row>
    <row r="20" spans="1:3" ht="12.75">
      <c r="A20" s="11" t="s">
        <v>16</v>
      </c>
      <c r="B20" s="12" t="s">
        <v>9</v>
      </c>
      <c r="C20" s="15">
        <f>C21</f>
        <v>44292.2</v>
      </c>
    </row>
    <row r="21" spans="1:3" ht="12.75">
      <c r="A21" s="11" t="s">
        <v>17</v>
      </c>
      <c r="B21" s="12" t="s">
        <v>10</v>
      </c>
      <c r="C21" s="15">
        <f>C22</f>
        <v>44292.2</v>
      </c>
    </row>
    <row r="22" spans="1:3" ht="12.75">
      <c r="A22" s="11" t="s">
        <v>20</v>
      </c>
      <c r="B22" s="12" t="s">
        <v>11</v>
      </c>
      <c r="C22" s="15">
        <f>C23</f>
        <v>44292.2</v>
      </c>
    </row>
    <row r="23" spans="1:3" ht="25.5">
      <c r="A23" s="11" t="s">
        <v>21</v>
      </c>
      <c r="B23" s="13" t="s">
        <v>12</v>
      </c>
      <c r="C23" s="16">
        <v>44292.2</v>
      </c>
    </row>
    <row r="24" spans="1:3" ht="34.5" customHeight="1">
      <c r="A24" s="7"/>
      <c r="B24" s="8" t="s">
        <v>4</v>
      </c>
      <c r="C24" s="9">
        <f>C10+C15</f>
        <v>14413.299999999996</v>
      </c>
    </row>
    <row r="25" ht="12.75">
      <c r="C25" s="22"/>
    </row>
  </sheetData>
  <sheetProtection/>
  <mergeCells count="4">
    <mergeCell ref="A5:C5"/>
    <mergeCell ref="B2:C2"/>
    <mergeCell ref="B3:C3"/>
    <mergeCell ref="B4:C4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2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16.8515625" style="0" customWidth="1"/>
    <col min="4" max="4" width="13.28125" style="0" customWidth="1"/>
  </cols>
  <sheetData>
    <row r="1" spans="3:4" ht="12.75">
      <c r="C1" s="33" t="s">
        <v>41</v>
      </c>
      <c r="D1" s="33"/>
    </row>
    <row r="2" spans="2:4" ht="12.75">
      <c r="B2" s="30" t="s">
        <v>37</v>
      </c>
      <c r="C2" s="30"/>
      <c r="D2" s="30"/>
    </row>
    <row r="3" spans="2:4" ht="45" customHeight="1">
      <c r="B3" s="31" t="s">
        <v>24</v>
      </c>
      <c r="C3" s="31"/>
      <c r="D3" s="31"/>
    </row>
    <row r="4" spans="2:4" ht="12.75">
      <c r="B4" s="32" t="s">
        <v>43</v>
      </c>
      <c r="C4" s="32"/>
      <c r="D4" s="32"/>
    </row>
    <row r="5" spans="1:3" ht="66" customHeight="1">
      <c r="A5" s="29" t="s">
        <v>40</v>
      </c>
      <c r="B5" s="29"/>
      <c r="C5" s="29"/>
    </row>
    <row r="6" ht="2.25" customHeight="1"/>
    <row r="7" ht="12.75">
      <c r="C7" s="20" t="s">
        <v>0</v>
      </c>
    </row>
    <row r="8" spans="1:4" ht="33" customHeight="1">
      <c r="A8" s="6" t="s">
        <v>1</v>
      </c>
      <c r="B8" s="6" t="s">
        <v>2</v>
      </c>
      <c r="C8" s="6" t="s">
        <v>38</v>
      </c>
      <c r="D8" s="24" t="s">
        <v>39</v>
      </c>
    </row>
    <row r="9" spans="1:4" ht="33" customHeight="1">
      <c r="A9" s="5"/>
      <c r="B9" s="3" t="s">
        <v>3</v>
      </c>
      <c r="C9" s="19"/>
      <c r="D9" s="23"/>
    </row>
    <row r="10" spans="1:4" ht="33" customHeight="1">
      <c r="A10" s="17" t="s">
        <v>27</v>
      </c>
      <c r="B10" s="10" t="s">
        <v>28</v>
      </c>
      <c r="C10" s="14">
        <v>-300</v>
      </c>
      <c r="D10" s="25">
        <v>-300</v>
      </c>
    </row>
    <row r="11" spans="1:4" ht="39" customHeight="1">
      <c r="A11" s="6" t="s">
        <v>29</v>
      </c>
      <c r="B11" s="18" t="s">
        <v>33</v>
      </c>
      <c r="C11" s="4"/>
      <c r="D11" s="23"/>
    </row>
    <row r="12" spans="1:4" ht="39" customHeight="1">
      <c r="A12" s="6" t="s">
        <v>30</v>
      </c>
      <c r="B12" s="18" t="s">
        <v>34</v>
      </c>
      <c r="C12" s="4"/>
      <c r="D12" s="23"/>
    </row>
    <row r="13" spans="1:4" ht="41.25" customHeight="1">
      <c r="A13" s="6" t="s">
        <v>31</v>
      </c>
      <c r="B13" s="18" t="s">
        <v>35</v>
      </c>
      <c r="C13" s="27">
        <f>SUM(C14)</f>
        <v>-300</v>
      </c>
      <c r="D13" s="28">
        <f>D14</f>
        <v>-300</v>
      </c>
    </row>
    <row r="14" spans="1:4" ht="50.25" customHeight="1">
      <c r="A14" s="6" t="s">
        <v>32</v>
      </c>
      <c r="B14" s="18" t="s">
        <v>36</v>
      </c>
      <c r="C14" s="27">
        <v>-300</v>
      </c>
      <c r="D14" s="28">
        <v>-300</v>
      </c>
    </row>
    <row r="15" spans="1:4" ht="33" customHeight="1">
      <c r="A15" s="17" t="s">
        <v>14</v>
      </c>
      <c r="B15" s="10" t="s">
        <v>15</v>
      </c>
      <c r="C15" s="14">
        <f>C20-C16</f>
        <v>0</v>
      </c>
      <c r="D15" s="25">
        <f>D23-D16</f>
        <v>0</v>
      </c>
    </row>
    <row r="16" spans="1:4" ht="12.75">
      <c r="A16" s="11" t="s">
        <v>13</v>
      </c>
      <c r="B16" s="12" t="s">
        <v>5</v>
      </c>
      <c r="C16" s="15">
        <f aca="true" t="shared" si="0" ref="C16:D18">C17</f>
        <v>27678.8</v>
      </c>
      <c r="D16" s="23">
        <f t="shared" si="0"/>
        <v>28804.6</v>
      </c>
    </row>
    <row r="17" spans="1:4" ht="12.75">
      <c r="A17" s="11" t="s">
        <v>22</v>
      </c>
      <c r="B17" s="12" t="s">
        <v>6</v>
      </c>
      <c r="C17" s="15">
        <f t="shared" si="0"/>
        <v>27678.8</v>
      </c>
      <c r="D17" s="23">
        <f t="shared" si="0"/>
        <v>28804.6</v>
      </c>
    </row>
    <row r="18" spans="1:4" ht="12.75">
      <c r="A18" s="11" t="s">
        <v>18</v>
      </c>
      <c r="B18" s="12" t="s">
        <v>7</v>
      </c>
      <c r="C18" s="15">
        <f t="shared" si="0"/>
        <v>27678.8</v>
      </c>
      <c r="D18" s="23">
        <f t="shared" si="0"/>
        <v>28804.6</v>
      </c>
    </row>
    <row r="19" spans="1:4" ht="25.5">
      <c r="A19" s="11" t="s">
        <v>19</v>
      </c>
      <c r="B19" s="13" t="s">
        <v>8</v>
      </c>
      <c r="C19" s="16">
        <v>27678.8</v>
      </c>
      <c r="D19" s="23">
        <v>28804.6</v>
      </c>
    </row>
    <row r="20" spans="1:4" ht="12.75">
      <c r="A20" s="11" t="s">
        <v>16</v>
      </c>
      <c r="B20" s="12" t="s">
        <v>9</v>
      </c>
      <c r="C20" s="15">
        <f aca="true" t="shared" si="1" ref="C20:D22">C21</f>
        <v>27678.8</v>
      </c>
      <c r="D20" s="23">
        <f t="shared" si="1"/>
        <v>28804.6</v>
      </c>
    </row>
    <row r="21" spans="1:4" ht="12.75">
      <c r="A21" s="11" t="s">
        <v>17</v>
      </c>
      <c r="B21" s="12" t="s">
        <v>10</v>
      </c>
      <c r="C21" s="15">
        <f t="shared" si="1"/>
        <v>27678.8</v>
      </c>
      <c r="D21" s="23">
        <f t="shared" si="1"/>
        <v>28804.6</v>
      </c>
    </row>
    <row r="22" spans="1:4" ht="12.75">
      <c r="A22" s="11" t="s">
        <v>20</v>
      </c>
      <c r="B22" s="12" t="s">
        <v>11</v>
      </c>
      <c r="C22" s="15">
        <f t="shared" si="1"/>
        <v>27678.8</v>
      </c>
      <c r="D22" s="23">
        <f t="shared" si="1"/>
        <v>28804.6</v>
      </c>
    </row>
    <row r="23" spans="1:4" ht="25.5">
      <c r="A23" s="11" t="s">
        <v>21</v>
      </c>
      <c r="B23" s="13" t="s">
        <v>12</v>
      </c>
      <c r="C23" s="16">
        <v>27678.8</v>
      </c>
      <c r="D23" s="23">
        <v>28804.6</v>
      </c>
    </row>
    <row r="24" spans="1:4" ht="34.5" customHeight="1">
      <c r="A24" s="7"/>
      <c r="B24" s="8" t="s">
        <v>4</v>
      </c>
      <c r="C24" s="9">
        <f>C10-C15</f>
        <v>-300</v>
      </c>
      <c r="D24" s="26">
        <f>D10+D15</f>
        <v>-300</v>
      </c>
    </row>
    <row r="25" ht="12.75">
      <c r="C25" s="22"/>
    </row>
  </sheetData>
  <sheetProtection/>
  <mergeCells count="5">
    <mergeCell ref="A5:C5"/>
    <mergeCell ref="C1:D1"/>
    <mergeCell ref="B2:D2"/>
    <mergeCell ref="B3:D3"/>
    <mergeCell ref="B4:D4"/>
  </mergeCells>
  <printOptions/>
  <pageMargins left="0.75" right="0.28" top="0.27" bottom="0.39" header="0.17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2015-12-12T05:43:10Z</cp:lastPrinted>
  <dcterms:created xsi:type="dcterms:W3CDTF">2002-06-04T10:05:56Z</dcterms:created>
  <dcterms:modified xsi:type="dcterms:W3CDTF">2015-12-16T08:04:46Z</dcterms:modified>
  <cp:category/>
  <cp:version/>
  <cp:contentType/>
  <cp:contentStatus/>
</cp:coreProperties>
</file>